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CAS MH_PARACLINIC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<sst xmlns="http://schemas.openxmlformats.org/spreadsheetml/2006/main" count="33" uniqueCount="33">
  <si>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Nr.Crt.</t>
  </si>
  <si>
    <t>FURNIZORI</t>
  </si>
  <si>
    <t>SC VITAL PRAXIS SRL -ECO</t>
  </si>
  <si>
    <t>CMI MEDAIDA - DR. MARINESCU MARIUS - ECO</t>
  </si>
  <si>
    <t>CMI MARIMED - DR. ILIESCU MARIANA COCA - ECO</t>
  </si>
  <si>
    <t>CMI DR. VACAROIU NICOLETA - ECO</t>
  </si>
  <si>
    <t>SC M&amp;M CONSULT SRL - ECO</t>
  </si>
  <si>
    <t>SPITALUL CFR - RADIOLOGIE</t>
  </si>
  <si>
    <t>Capacitate tehnica</t>
  </si>
  <si>
    <t>Resurse umane</t>
  </si>
  <si>
    <t>Logistica</t>
  </si>
  <si>
    <t>CRITERIUL DE EVALUARE A RESURSELOR</t>
  </si>
  <si>
    <t>CRITERIUL DE CALITATE</t>
  </si>
  <si>
    <t>Indeplinirea cerintelor pentru calitate si competenta</t>
  </si>
  <si>
    <t>Participarea la schemele de intercomparare laboratoare de analize medicale</t>
  </si>
  <si>
    <t>CRITERIUL DE DISPONIBILITATE</t>
  </si>
  <si>
    <t>TOTAL PUNCTAJ</t>
  </si>
  <si>
    <t>SC CARMEN MARGAN MED SRL - ECO</t>
  </si>
  <si>
    <t>CMI DR. BALOI FLORIN - ECO</t>
  </si>
  <si>
    <t>SC ALPHA MEDICAL SRL - RMN</t>
  </si>
  <si>
    <t>SC ROMRAD RMN  SRL - RMN</t>
  </si>
  <si>
    <t>SC CLINIC INVEST SRL - LAB</t>
  </si>
  <si>
    <t>CMI DR. SANDRU MARIANA - LAB</t>
  </si>
  <si>
    <t>SC TOP MED SRL - LAB</t>
  </si>
  <si>
    <t>CMI DR. LICIU VERONICA - LAB</t>
  </si>
  <si>
    <t>SC MEDCHIM SRL - LAB</t>
  </si>
  <si>
    <t>SC M&amp;M CONSULT SRL - LAB</t>
  </si>
  <si>
    <t>SC LABORATOARELE RGM SRL - LAB</t>
  </si>
  <si>
    <t>SPITALUL CFR - LAB</t>
  </si>
  <si>
    <t>CMI CITOPAT - DR. BUZULICA RADU LUCIAN - LAB</t>
  </si>
  <si>
    <t xml:space="preserve">TOTAL CREDIT DE ANGAJAMENT </t>
  </si>
  <si>
    <t>EVALUARE CRITERII PENTRU STABILIREA VALORILOR DE CONTRACT PENTRU TRIM.I 2021 - INVESTIGATII PARACLINICE</t>
  </si>
  <si>
    <t>VALORI DE CONTRACT IANUARIE 2021     (LEI)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</si>
</sst>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 horizontal="right"/>
    </xf>
    <xf numFmtId="0" fontId="0" fillId="0" borderId="22" xfId="0" applyBorder="1" applyAlignment="1">
      <alignment/>
    </xf>
    <xf numFmtId="4" fontId="2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 topLeftCell="A1">
      <selection activeCell="G45" sqref="G45"/>
    </sheetView>
  </sheetViews>
  <sheetFormatPr defaultColWidth="9.140625" defaultRowHeight="12.75"/>
  <cols>
    <col min="1" max="1" width="6.57421875" style="0" customWidth="1"/>
    <col min="2" max="2" width="46.57421875" style="0" customWidth="1"/>
    <col min="3" max="3" width="11.00390625" style="0" customWidth="1"/>
    <col min="5" max="5" width="9.57421875" style="0" customWidth="1"/>
    <col min="6" max="6" width="14.00390625" style="0" customWidth="1"/>
    <col min="7" max="7" width="17.57421875" style="0" customWidth="1"/>
    <col min="8" max="8" width="17.00390625" style="0" customWidth="1"/>
    <col min="9" max="9" width="9.421875" style="0" customWidth="1"/>
    <col min="10" max="10" width="14.57421875" style="0" customWidth="1"/>
  </cols>
  <sheetData>
    <row r="2" spans="2:8" ht="12.75">
      <c r="B2" s="33" t="s">
        <v>31</v>
      </c>
      <c r="C2" s="33"/>
      <c r="D2" s="33"/>
      <c r="E2" s="33"/>
      <c r="F2" s="33"/>
      <c r="G2" s="33"/>
      <c r="H2" s="33"/>
    </row>
    <row r="3" ht="13.5" thickBot="1">
      <c r="J3" s="28"/>
    </row>
    <row r="4" spans="1:10" ht="39" customHeight="1" thickBot="1">
      <c r="A4" s="37" t="s">
        <v>0</v>
      </c>
      <c r="B4" s="37" t="s">
        <v>1</v>
      </c>
      <c r="C4" s="34" t="s">
        <v>11</v>
      </c>
      <c r="D4" s="35"/>
      <c r="E4" s="36"/>
      <c r="F4" s="34" t="s">
        <v>12</v>
      </c>
      <c r="G4" s="36"/>
      <c r="H4" s="41" t="s">
        <v>15</v>
      </c>
      <c r="I4" s="43" t="s">
        <v>16</v>
      </c>
      <c r="J4" s="39" t="s">
        <v>32</v>
      </c>
    </row>
    <row r="5" spans="1:10" ht="72" customHeight="1" thickBot="1">
      <c r="A5" s="38"/>
      <c r="B5" s="38"/>
      <c r="C5" s="5" t="s">
        <v>8</v>
      </c>
      <c r="D5" s="6" t="s">
        <v>9</v>
      </c>
      <c r="E5" s="7" t="s">
        <v>10</v>
      </c>
      <c r="F5" s="5" t="s">
        <v>13</v>
      </c>
      <c r="G5" s="7" t="s">
        <v>14</v>
      </c>
      <c r="H5" s="42"/>
      <c r="I5" s="44"/>
      <c r="J5" s="40"/>
    </row>
    <row r="6" spans="1:10" ht="12.75">
      <c r="A6" s="4">
        <v>1</v>
      </c>
      <c r="B6" s="3" t="s">
        <v>21</v>
      </c>
      <c r="C6" s="8">
        <v>1353.4</v>
      </c>
      <c r="D6" s="9">
        <v>351.23</v>
      </c>
      <c r="E6" s="10">
        <v>24</v>
      </c>
      <c r="F6" s="8">
        <v>151</v>
      </c>
      <c r="G6" s="10">
        <v>1238</v>
      </c>
      <c r="H6" s="17"/>
      <c r="I6" s="20">
        <f>C6+D6+E6+F6+G6+H6</f>
        <v>3117.63</v>
      </c>
      <c r="J6" s="24">
        <v>85098.41</v>
      </c>
    </row>
    <row r="7" spans="1:10" ht="12.75">
      <c r="A7" s="4">
        <v>2</v>
      </c>
      <c r="B7" s="1" t="s">
        <v>22</v>
      </c>
      <c r="C7" s="11">
        <v>1016.4</v>
      </c>
      <c r="D7" s="12">
        <v>83.42</v>
      </c>
      <c r="E7" s="13">
        <v>24</v>
      </c>
      <c r="F7" s="11">
        <v>131</v>
      </c>
      <c r="G7" s="13">
        <v>877</v>
      </c>
      <c r="H7" s="18"/>
      <c r="I7" s="20">
        <f aca="true" t="shared" si="0" ref="I7:I24">C7+D7+E7+F7+G7+H7</f>
        <v>2131.8199999999997</v>
      </c>
      <c r="J7" s="22">
        <v>59442.09</v>
      </c>
    </row>
    <row r="8" spans="1:10" ht="12.75">
      <c r="A8" s="4">
        <v>3</v>
      </c>
      <c r="B8" s="1" t="s">
        <v>23</v>
      </c>
      <c r="C8" s="11">
        <v>537.72</v>
      </c>
      <c r="D8" s="12">
        <v>153</v>
      </c>
      <c r="E8" s="13">
        <v>24</v>
      </c>
      <c r="F8" s="11">
        <v>113</v>
      </c>
      <c r="G8" s="13">
        <v>652</v>
      </c>
      <c r="H8" s="18"/>
      <c r="I8" s="20">
        <f t="shared" si="0"/>
        <v>1479.72</v>
      </c>
      <c r="J8" s="22">
        <v>41996.52</v>
      </c>
    </row>
    <row r="9" spans="1:10" ht="12.75">
      <c r="A9" s="4">
        <v>4</v>
      </c>
      <c r="B9" s="1" t="s">
        <v>24</v>
      </c>
      <c r="C9" s="11">
        <v>412.36</v>
      </c>
      <c r="D9" s="12">
        <v>85.13</v>
      </c>
      <c r="E9" s="13">
        <v>15</v>
      </c>
      <c r="F9" s="11">
        <v>132</v>
      </c>
      <c r="G9" s="13">
        <v>636</v>
      </c>
      <c r="H9" s="18"/>
      <c r="I9" s="20">
        <f t="shared" si="0"/>
        <v>1280.49</v>
      </c>
      <c r="J9" s="22">
        <v>37420.55</v>
      </c>
    </row>
    <row r="10" spans="1:10" ht="12.75">
      <c r="A10" s="4">
        <v>5</v>
      </c>
      <c r="B10" s="1" t="s">
        <v>25</v>
      </c>
      <c r="C10" s="11">
        <v>586.08</v>
      </c>
      <c r="D10" s="12">
        <v>85.71</v>
      </c>
      <c r="E10" s="13">
        <v>24</v>
      </c>
      <c r="F10" s="11">
        <v>147</v>
      </c>
      <c r="G10" s="13">
        <v>897</v>
      </c>
      <c r="H10" s="18"/>
      <c r="I10" s="20">
        <f t="shared" si="0"/>
        <v>1739.79</v>
      </c>
      <c r="J10" s="22">
        <v>48452.75</v>
      </c>
    </row>
    <row r="11" spans="1:10" ht="12.75">
      <c r="A11" s="4">
        <v>6</v>
      </c>
      <c r="B11" s="1" t="s">
        <v>26</v>
      </c>
      <c r="C11" s="11">
        <v>356.4</v>
      </c>
      <c r="D11" s="12">
        <v>55.7</v>
      </c>
      <c r="E11" s="13">
        <v>20</v>
      </c>
      <c r="F11" s="11">
        <v>111</v>
      </c>
      <c r="G11" s="13">
        <v>444</v>
      </c>
      <c r="H11" s="18"/>
      <c r="I11" s="20">
        <f t="shared" si="0"/>
        <v>987.0999999999999</v>
      </c>
      <c r="J11" s="22">
        <v>30031.52</v>
      </c>
    </row>
    <row r="12" spans="1:10" ht="12.75">
      <c r="A12" s="4">
        <v>7</v>
      </c>
      <c r="B12" s="1" t="s">
        <v>27</v>
      </c>
      <c r="C12" s="25">
        <v>493.8</v>
      </c>
      <c r="D12" s="26">
        <v>87.98</v>
      </c>
      <c r="E12" s="27">
        <v>24</v>
      </c>
      <c r="F12" s="11">
        <v>155</v>
      </c>
      <c r="G12" s="13">
        <v>632</v>
      </c>
      <c r="H12" s="18"/>
      <c r="I12" s="20">
        <f t="shared" si="0"/>
        <v>1392.78</v>
      </c>
      <c r="J12" s="22">
        <v>42201.52</v>
      </c>
    </row>
    <row r="13" spans="1:10" ht="12.75">
      <c r="A13" s="4">
        <v>8</v>
      </c>
      <c r="B13" s="1" t="s">
        <v>28</v>
      </c>
      <c r="C13" s="11">
        <v>348.16</v>
      </c>
      <c r="D13" s="12">
        <v>67.42</v>
      </c>
      <c r="E13" s="13">
        <v>21</v>
      </c>
      <c r="F13" s="11">
        <v>96</v>
      </c>
      <c r="G13" s="13">
        <v>376</v>
      </c>
      <c r="H13" s="18"/>
      <c r="I13" s="20">
        <f t="shared" si="0"/>
        <v>908.58</v>
      </c>
      <c r="J13" s="22">
        <v>27716.64</v>
      </c>
    </row>
    <row r="14" spans="1:10" ht="12.75">
      <c r="A14" s="4">
        <v>9</v>
      </c>
      <c r="B14" s="1" t="s">
        <v>29</v>
      </c>
      <c r="C14" s="11">
        <v>8.2</v>
      </c>
      <c r="D14" s="12">
        <v>40</v>
      </c>
      <c r="E14" s="13">
        <v>15</v>
      </c>
      <c r="F14" s="11"/>
      <c r="G14" s="13"/>
      <c r="H14" s="18"/>
      <c r="I14" s="20">
        <f t="shared" si="0"/>
        <v>63.2</v>
      </c>
      <c r="J14" s="22">
        <v>10440</v>
      </c>
    </row>
    <row r="15" spans="1:10" ht="12.75">
      <c r="A15" s="4">
        <v>10</v>
      </c>
      <c r="B15" s="1" t="s">
        <v>20</v>
      </c>
      <c r="C15" s="11">
        <v>151.5</v>
      </c>
      <c r="D15" s="12">
        <v>48</v>
      </c>
      <c r="E15" s="13">
        <v>12</v>
      </c>
      <c r="F15" s="11"/>
      <c r="G15" s="13"/>
      <c r="H15" s="18"/>
      <c r="I15" s="20">
        <f t="shared" si="0"/>
        <v>211.5</v>
      </c>
      <c r="J15" s="22">
        <v>135273.53</v>
      </c>
    </row>
    <row r="16" spans="1:10" ht="12.75">
      <c r="A16" s="4">
        <v>11</v>
      </c>
      <c r="B16" s="1" t="s">
        <v>19</v>
      </c>
      <c r="C16" s="11">
        <v>149</v>
      </c>
      <c r="D16" s="12">
        <v>58.66</v>
      </c>
      <c r="E16" s="13">
        <v>27</v>
      </c>
      <c r="F16" s="11"/>
      <c r="G16" s="13"/>
      <c r="H16" s="18"/>
      <c r="I16" s="20">
        <f t="shared" si="0"/>
        <v>234.66</v>
      </c>
      <c r="J16" s="22">
        <v>150086.47</v>
      </c>
    </row>
    <row r="17" spans="1:10" ht="12.75">
      <c r="A17" s="4">
        <v>12</v>
      </c>
      <c r="B17" s="1" t="s">
        <v>2</v>
      </c>
      <c r="C17" s="11">
        <v>3.75</v>
      </c>
      <c r="D17" s="12">
        <v>2.5</v>
      </c>
      <c r="E17" s="13">
        <v>10</v>
      </c>
      <c r="F17" s="11"/>
      <c r="G17" s="13"/>
      <c r="H17" s="18"/>
      <c r="I17" s="20">
        <f t="shared" si="0"/>
        <v>16.25</v>
      </c>
      <c r="J17" s="22">
        <v>827.76</v>
      </c>
    </row>
    <row r="18" spans="1:10" ht="12.75">
      <c r="A18" s="4">
        <v>13</v>
      </c>
      <c r="B18" s="1" t="s">
        <v>3</v>
      </c>
      <c r="C18" s="11">
        <v>6.94</v>
      </c>
      <c r="D18" s="12">
        <v>5</v>
      </c>
      <c r="E18" s="13">
        <v>10</v>
      </c>
      <c r="F18" s="11"/>
      <c r="G18" s="13"/>
      <c r="H18" s="18"/>
      <c r="I18" s="20">
        <f t="shared" si="0"/>
        <v>21.94</v>
      </c>
      <c r="J18" s="22">
        <v>1117.61</v>
      </c>
    </row>
    <row r="19" spans="1:10" ht="12.75">
      <c r="A19" s="4">
        <v>14</v>
      </c>
      <c r="B19" s="1" t="s">
        <v>4</v>
      </c>
      <c r="C19" s="11">
        <v>3.17</v>
      </c>
      <c r="D19" s="12">
        <v>2.5</v>
      </c>
      <c r="E19" s="13">
        <v>10</v>
      </c>
      <c r="F19" s="11"/>
      <c r="G19" s="13"/>
      <c r="H19" s="18"/>
      <c r="I19" s="20">
        <f t="shared" si="0"/>
        <v>15.67</v>
      </c>
      <c r="J19" s="22">
        <v>798.22</v>
      </c>
    </row>
    <row r="20" spans="1:10" ht="12.75">
      <c r="A20" s="4">
        <v>15</v>
      </c>
      <c r="B20" s="1" t="s">
        <v>5</v>
      </c>
      <c r="C20" s="11">
        <v>2.84</v>
      </c>
      <c r="D20" s="12">
        <v>2.5</v>
      </c>
      <c r="E20" s="13">
        <v>10</v>
      </c>
      <c r="F20" s="11"/>
      <c r="G20" s="13"/>
      <c r="H20" s="18"/>
      <c r="I20" s="20">
        <f t="shared" si="0"/>
        <v>15.34</v>
      </c>
      <c r="J20" s="22">
        <v>781.41</v>
      </c>
    </row>
    <row r="21" spans="1:10" ht="12.75">
      <c r="A21" s="4">
        <v>16</v>
      </c>
      <c r="B21" s="1" t="s">
        <v>18</v>
      </c>
      <c r="C21" s="11">
        <v>0.28</v>
      </c>
      <c r="D21" s="12">
        <v>2.5</v>
      </c>
      <c r="E21" s="13">
        <v>10</v>
      </c>
      <c r="F21" s="11"/>
      <c r="G21" s="13"/>
      <c r="H21" s="18"/>
      <c r="I21" s="20">
        <f t="shared" si="0"/>
        <v>12.780000000000001</v>
      </c>
      <c r="J21" s="22">
        <v>651</v>
      </c>
    </row>
    <row r="22" spans="1:10" ht="12.75">
      <c r="A22" s="4">
        <v>17</v>
      </c>
      <c r="B22" s="1" t="s">
        <v>6</v>
      </c>
      <c r="C22" s="11">
        <v>3.34</v>
      </c>
      <c r="D22" s="12">
        <v>2</v>
      </c>
      <c r="E22" s="13">
        <v>10</v>
      </c>
      <c r="F22" s="11"/>
      <c r="G22" s="13"/>
      <c r="H22" s="18"/>
      <c r="I22" s="20">
        <f t="shared" si="0"/>
        <v>15.34</v>
      </c>
      <c r="J22" s="22">
        <v>1487.52</v>
      </c>
    </row>
    <row r="23" spans="1:10" ht="12.75">
      <c r="A23" s="4">
        <v>18</v>
      </c>
      <c r="B23" s="1" t="s">
        <v>17</v>
      </c>
      <c r="C23" s="11">
        <v>2.12</v>
      </c>
      <c r="D23" s="12">
        <v>1.25</v>
      </c>
      <c r="E23" s="13">
        <v>10</v>
      </c>
      <c r="F23" s="11"/>
      <c r="G23" s="13"/>
      <c r="H23" s="18"/>
      <c r="I23" s="20">
        <f t="shared" si="0"/>
        <v>13.370000000000001</v>
      </c>
      <c r="J23" s="22">
        <v>1296.48</v>
      </c>
    </row>
    <row r="24" spans="1:10" ht="13.5" thickBot="1">
      <c r="A24" s="4">
        <v>19</v>
      </c>
      <c r="B24" s="2" t="s">
        <v>7</v>
      </c>
      <c r="C24" s="14">
        <v>77</v>
      </c>
      <c r="D24" s="15">
        <v>53</v>
      </c>
      <c r="E24" s="16">
        <v>17</v>
      </c>
      <c r="F24" s="14"/>
      <c r="G24" s="16"/>
      <c r="H24" s="19"/>
      <c r="I24" s="21">
        <f t="shared" si="0"/>
        <v>147</v>
      </c>
      <c r="J24" s="23">
        <v>20880</v>
      </c>
    </row>
    <row r="25" spans="1:10" ht="13.5" thickBot="1">
      <c r="A25" s="29"/>
      <c r="B25" s="30" t="s">
        <v>30</v>
      </c>
      <c r="C25" s="31"/>
      <c r="D25" s="31"/>
      <c r="E25" s="31"/>
      <c r="F25" s="31"/>
      <c r="G25" s="31"/>
      <c r="H25" s="31"/>
      <c r="I25" s="31"/>
      <c r="J25" s="32">
        <f>SUM(J6:J24)</f>
        <v>696000</v>
      </c>
    </row>
  </sheetData>
  <mergeCells count="8">
    <mergeCell ref="J4:J5"/>
    <mergeCell ref="A4:A5"/>
    <mergeCell ref="H4:H5"/>
    <mergeCell ref="I4:I5"/>
    <mergeCell ref="B2:H2"/>
    <mergeCell ref="C4:E4"/>
    <mergeCell ref="F4:G4"/>
    <mergeCell ref="B4:B5"/>
  </mergeCells>
  <printOptions/>
  <pageMargins left="0.34" right="0.16" top="0.57" bottom="0.45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alina.albei</dc:creator>
  <cp:keywords/>
  <dc:description/>
  <cp:lastModifiedBy>_</cp:lastModifiedBy>
  <cp:lastPrinted>2017-10-30T13:14:25Z</cp:lastPrinted>
  <dcterms:created xsi:type="dcterms:W3CDTF">2017-03-29T07:37:25Z</dcterms:created>
  <dcterms:modified xsi:type="dcterms:W3CDTF">2021-01-20T11:00:31Z</dcterms:modified>
  <cp:category/>
  <cp:version/>
  <cp:contentType/>
  <cp:contentStatus/>
</cp:coreProperties>
</file>